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S:\AFRD\Functional Responsibilities\Transparency\Economic Development Projects Tile\MEDC Reports for Update Requests\Unpublished Reports\"/>
    </mc:Choice>
  </mc:AlternateContent>
  <xr:revisionPtr revIDLastSave="0" documentId="13_ncr:1_{31BC567A-9FC3-4048-BA95-46B446D21ECA}" xr6:coauthVersionLast="47" xr6:coauthVersionMax="47" xr10:uidLastSave="{00000000-0000-0000-0000-000000000000}"/>
  <bookViews>
    <workbookView xWindow="28680" yWindow="-120" windowWidth="29040" windowHeight="15720" xr2:uid="{DDA56C1F-5B5C-440D-B8B0-C0BAD5D827D7}"/>
  </bookViews>
  <sheets>
    <sheet name="RERZs" sheetId="1" r:id="rId1"/>
  </sheets>
  <definedNames>
    <definedName name="_xlnm._FilterDatabase" localSheetId="0" hidden="1">RERZs!$A$1:$O$4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" i="1" l="1"/>
</calcChain>
</file>

<file path=xl/sharedStrings.xml><?xml version="1.0" encoding="utf-8"?>
<sst xmlns="http://schemas.openxmlformats.org/spreadsheetml/2006/main" count="42" uniqueCount="23">
  <si>
    <t>Company</t>
  </si>
  <si>
    <t>Local Unit of Government</t>
  </si>
  <si>
    <t>County</t>
  </si>
  <si>
    <t>Reported Actual Investment</t>
  </si>
  <si>
    <t xml:space="preserve">Projected Job Creation </t>
  </si>
  <si>
    <t>Projected Job Retention</t>
  </si>
  <si>
    <t>% Change in Taxable Value (TV)</t>
  </si>
  <si>
    <t>% Change in SEV</t>
  </si>
  <si>
    <t>First Year Benefits Received</t>
  </si>
  <si>
    <t>City of Lansing</t>
  </si>
  <si>
    <t>Eaton</t>
  </si>
  <si>
    <t>Did Not Report</t>
  </si>
  <si>
    <t>City of Holland, Allegan County</t>
  </si>
  <si>
    <t>Allegan</t>
  </si>
  <si>
    <t>Ultium Cells, LLC</t>
  </si>
  <si>
    <t>LG Energy Solutions Michigan, Inc</t>
  </si>
  <si>
    <t>LG Chem Michigan, Inc.</t>
  </si>
  <si>
    <t>Required Investment</t>
  </si>
  <si>
    <t>Reported Current Jobs</t>
  </si>
  <si>
    <t>Reported Jobs Transferred
to Zone</t>
  </si>
  <si>
    <t>Reported Baseline Jobs at Designation</t>
  </si>
  <si>
    <t>Reported Actual Job Creation</t>
  </si>
  <si>
    <t>Reported Avg Weekly Wage of Jobs Created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</si>
</sst>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5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3" borderId="1" xfId="0" applyFont="1" applyFill="1" applyBorder="1" applyAlignment="1">
      <alignment horizontal="center" vertical="center" wrapText="1"/>
    </xf>
    <xf numFmtId="49" fontId="4" fillId="0" borderId="1" xfId="0" applyNumberFormat="1" applyFont="1" applyBorder="1" applyAlignment="1">
      <alignment wrapText="1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164" fontId="1" fillId="0" borderId="1" xfId="0" applyNumberFormat="1" applyFont="1" applyBorder="1" applyAlignment="1">
      <alignment vertical="center"/>
    </xf>
    <xf numFmtId="164" fontId="1" fillId="2" borderId="1" xfId="0" applyNumberFormat="1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164" fontId="1" fillId="2" borderId="1" xfId="0" applyNumberFormat="1" applyFont="1" applyFill="1" applyBorder="1" applyAlignment="1">
      <alignment horizontal="right" vertical="center"/>
    </xf>
    <xf numFmtId="164" fontId="1" fillId="0" borderId="1" xfId="0" applyNumberFormat="1" applyFont="1" applyBorder="1" applyAlignment="1">
      <alignment horizontal="right" vertical="center"/>
    </xf>
    <xf numFmtId="14" fontId="0" fillId="2" borderId="1" xfId="0" applyNumberForma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C67377-0948-4433-8148-769EE9A636B4}">
  <sheetPr>
    <tabColor rgb="FF00B050"/>
    <pageSetUpPr fitToPage="1"/>
  </sheetPr>
  <dimension ref="A1:O4"/>
  <sheetViews>
    <sheetView showGridLines="0" tabSelected="1" zoomScaleNormal="100" workbookViewId="0"/>
  </sheetViews>
  <sheetFormatPr defaultRowHeight="15" x14ac:dyDescent="0.25"/>
  <cols>
    <col min="1" max="1" width="31" bestFit="1" customWidth="1"/>
    <col min="2" max="2" width="16.85546875" bestFit="1" customWidth="1"/>
    <col min="3" max="3" width="11.85546875" bestFit="1" customWidth="1"/>
    <col min="4" max="4" width="15.7109375" bestFit="1" customWidth="1"/>
    <col min="5" max="5" width="20" bestFit="1" customWidth="1"/>
    <col min="6" max="7" width="17.7109375" bestFit="1" customWidth="1"/>
    <col min="8" max="8" width="16.5703125" bestFit="1" customWidth="1"/>
    <col min="9" max="9" width="18.28515625" bestFit="1" customWidth="1"/>
    <col min="10" max="10" width="17.42578125" bestFit="1" customWidth="1"/>
    <col min="11" max="11" width="20" bestFit="1" customWidth="1"/>
    <col min="12" max="12" width="19.28515625" bestFit="1" customWidth="1"/>
    <col min="13" max="13" width="18.140625" bestFit="1" customWidth="1"/>
    <col min="14" max="14" width="20.140625" bestFit="1" customWidth="1"/>
    <col min="15" max="15" width="13.7109375" bestFit="1" customWidth="1"/>
  </cols>
  <sheetData>
    <row r="1" spans="1:15" ht="45" x14ac:dyDescent="0.25">
      <c r="A1" s="1" t="s">
        <v>0</v>
      </c>
      <c r="B1" s="1" t="s">
        <v>1</v>
      </c>
      <c r="C1" s="1" t="s">
        <v>2</v>
      </c>
      <c r="D1" s="1" t="s">
        <v>17</v>
      </c>
      <c r="E1" s="1" t="s">
        <v>3</v>
      </c>
      <c r="F1" s="1" t="s">
        <v>4</v>
      </c>
      <c r="G1" s="1" t="s">
        <v>5</v>
      </c>
      <c r="H1" s="1" t="s">
        <v>18</v>
      </c>
      <c r="I1" s="1" t="s">
        <v>19</v>
      </c>
      <c r="J1" s="1" t="s">
        <v>20</v>
      </c>
      <c r="K1" s="1" t="s">
        <v>21</v>
      </c>
      <c r="L1" s="5" t="s">
        <v>22</v>
      </c>
      <c r="M1" s="1" t="s">
        <v>6</v>
      </c>
      <c r="N1" s="1" t="s">
        <v>7</v>
      </c>
      <c r="O1" s="1" t="s">
        <v>8</v>
      </c>
    </row>
    <row r="2" spans="1:15" x14ac:dyDescent="0.25">
      <c r="A2" s="6" t="s">
        <v>14</v>
      </c>
      <c r="B2" s="2" t="s">
        <v>9</v>
      </c>
      <c r="C2" s="2" t="s">
        <v>10</v>
      </c>
      <c r="D2" s="7">
        <v>1500000000</v>
      </c>
      <c r="E2" s="8">
        <v>0</v>
      </c>
      <c r="F2" s="3">
        <v>1700</v>
      </c>
      <c r="G2" s="3">
        <v>1000</v>
      </c>
      <c r="H2" s="4" t="s">
        <v>11</v>
      </c>
      <c r="I2" s="4" t="s">
        <v>11</v>
      </c>
      <c r="J2" s="3">
        <v>0</v>
      </c>
      <c r="K2" s="4" t="s">
        <v>11</v>
      </c>
      <c r="L2" s="4" t="s">
        <v>11</v>
      </c>
      <c r="M2" s="4" t="s">
        <v>11</v>
      </c>
      <c r="N2" s="4" t="s">
        <v>11</v>
      </c>
      <c r="O2" s="9">
        <v>44927</v>
      </c>
    </row>
    <row r="3" spans="1:15" ht="30" x14ac:dyDescent="0.25">
      <c r="A3" s="6" t="s">
        <v>15</v>
      </c>
      <c r="B3" s="10" t="s">
        <v>12</v>
      </c>
      <c r="C3" s="10" t="s">
        <v>13</v>
      </c>
      <c r="D3" s="7">
        <v>1700000000</v>
      </c>
      <c r="E3" s="8">
        <v>0</v>
      </c>
      <c r="F3" s="3">
        <v>1200</v>
      </c>
      <c r="G3" s="3">
        <v>1300</v>
      </c>
      <c r="H3" s="3" t="s">
        <v>11</v>
      </c>
      <c r="I3" s="3" t="s">
        <v>11</v>
      </c>
      <c r="J3" s="3">
        <v>0</v>
      </c>
      <c r="K3" s="3" t="s">
        <v>11</v>
      </c>
      <c r="L3" s="3" t="s">
        <v>11</v>
      </c>
      <c r="M3" s="3" t="s">
        <v>11</v>
      </c>
      <c r="N3" s="3" t="s">
        <v>11</v>
      </c>
      <c r="O3" s="9">
        <v>44927</v>
      </c>
    </row>
    <row r="4" spans="1:15" ht="30" x14ac:dyDescent="0.25">
      <c r="A4" s="6" t="s">
        <v>16</v>
      </c>
      <c r="B4" s="10" t="s">
        <v>12</v>
      </c>
      <c r="C4" s="10" t="s">
        <v>13</v>
      </c>
      <c r="D4" s="11">
        <v>290000000</v>
      </c>
      <c r="E4" s="12">
        <f>SUM(370405999+11234147+130333433+8105155.91+79701918.27+795059.4+24949822.95+58161644+2670874+1980000.35+39265688.6)</f>
        <v>727603742.48000014</v>
      </c>
      <c r="F4" s="4">
        <v>300</v>
      </c>
      <c r="G4" s="4">
        <v>0</v>
      </c>
      <c r="H4" s="3" t="s">
        <v>11</v>
      </c>
      <c r="I4" s="3" t="s">
        <v>11</v>
      </c>
      <c r="J4" s="4">
        <v>0</v>
      </c>
      <c r="K4" s="3" t="s">
        <v>11</v>
      </c>
      <c r="L4" s="3" t="s">
        <v>11</v>
      </c>
      <c r="M4" s="3" t="s">
        <v>11</v>
      </c>
      <c r="N4" s="3" t="s">
        <v>11</v>
      </c>
      <c r="O4" s="13">
        <v>40544</v>
      </c>
    </row>
  </sheetData>
  <autoFilter ref="A1:O4" xr:uid="{22C67377-0948-4433-8148-769EE9A636B4}"/>
  <printOptions horizontalCentered="1"/>
  <pageMargins left="0.25" right="0.25" top="0.75" bottom="0.75" header="0.3" footer="0.3"/>
  <pageSetup paperSize="5" scale="7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RERZs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Megan Mulhall (MEDC)</dc:creator>
  <cp:lastModifiedBy>Childs, Derek (DTMB)</cp:lastModifiedBy>
  <dcterms:created xsi:type="dcterms:W3CDTF">2025-10-21T17:42:30Z</dcterms:created>
  <dcterms:modified xsi:type="dcterms:W3CDTF">2025-10-30T13:16:03Z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a2fed65-62e7-46ea-af74-187e0c17143a_Enabled">
    <vt:lpwstr>true</vt:lpwstr>
  </property>
  <property fmtid="{D5CDD505-2E9C-101B-9397-08002B2CF9AE}" pid="3" name="MSIP_Label_3a2fed65-62e7-46ea-af74-187e0c17143a_SetDate">
    <vt:lpwstr>2025-10-30T13:15:43Z</vt:lpwstr>
  </property>
  <property fmtid="{D5CDD505-2E9C-101B-9397-08002B2CF9AE}" pid="4" name="MSIP_Label_3a2fed65-62e7-46ea-af74-187e0c17143a_Method">
    <vt:lpwstr>Privileged</vt:lpwstr>
  </property>
  <property fmtid="{D5CDD505-2E9C-101B-9397-08002B2CF9AE}" pid="5" name="MSIP_Label_3a2fed65-62e7-46ea-af74-187e0c17143a_Name">
    <vt:lpwstr>3a2fed65-62e7-46ea-af74-187e0c17143a</vt:lpwstr>
  </property>
  <property fmtid="{D5CDD505-2E9C-101B-9397-08002B2CF9AE}" pid="6" name="MSIP_Label_3a2fed65-62e7-46ea-af74-187e0c17143a_SiteId">
    <vt:lpwstr>d5fb7087-3777-42ad-966a-892ef47225d1</vt:lpwstr>
  </property>
  <property fmtid="{D5CDD505-2E9C-101B-9397-08002B2CF9AE}" pid="7" name="MSIP_Label_3a2fed65-62e7-46ea-af74-187e0c17143a_ActionId">
    <vt:lpwstr>bab80d08-cdbc-4623-a155-bfdacf190fc2</vt:lpwstr>
  </property>
  <property fmtid="{D5CDD505-2E9C-101B-9397-08002B2CF9AE}" pid="8" name="MSIP_Label_3a2fed65-62e7-46ea-af74-187e0c17143a_ContentBits">
    <vt:lpwstr>0</vt:lpwstr>
  </property>
  <property fmtid="{D5CDD505-2E9C-101B-9397-08002B2CF9AE}" pid="9" name="MSIP_Label_3a2fed65-62e7-46ea-af74-187e0c17143a_Tag">
    <vt:lpwstr>10, 0, 1, 1</vt:lpwstr>
  </property>
</Properties>
</file>